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ВА\Desktop\Документы\Исполнение на сайт\"/>
    </mc:Choice>
  </mc:AlternateContent>
  <xr:revisionPtr revIDLastSave="0" documentId="13_ncr:1_{816850EF-9D09-47D4-80B3-97021FCE5416}" xr6:coauthVersionLast="45" xr6:coauthVersionMax="45" xr10:uidLastSave="{00000000-0000-0000-0000-000000000000}"/>
  <bookViews>
    <workbookView xWindow="-113" yWindow="-113" windowWidth="24267" windowHeight="13148" xr2:uid="{00000000-000D-0000-FFFF-FFFF00000000}"/>
  </bookViews>
  <sheets>
    <sheet name="Лист3" sheetId="3" r:id="rId1"/>
  </sheets>
  <definedNames>
    <definedName name="_xlnm._FilterDatabase" localSheetId="0" hidden="1">Лист3!$A$2:$G$54</definedName>
    <definedName name="_xlnm.Print_Titles" localSheetId="0">Лист3!$2:$2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7" i="3" l="1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8" i="3"/>
  <c r="G49" i="3"/>
  <c r="G50" i="3"/>
  <c r="G51" i="3"/>
  <c r="G52" i="3"/>
  <c r="G53" i="3"/>
  <c r="G54" i="3"/>
  <c r="G3" i="3"/>
  <c r="E3" i="3"/>
  <c r="E5" i="3" l="1"/>
  <c r="E4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8" i="3"/>
  <c r="E49" i="3"/>
  <c r="E50" i="3"/>
  <c r="E51" i="3"/>
  <c r="E52" i="3"/>
  <c r="E53" i="3"/>
  <c r="E54" i="3"/>
</calcChain>
</file>

<file path=xl/sharedStrings.xml><?xml version="1.0" encoding="utf-8"?>
<sst xmlns="http://schemas.openxmlformats.org/spreadsheetml/2006/main" count="110" uniqueCount="110">
  <si>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</si>
  <si>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</si>
  <si>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</si>
  <si>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</si>
  <si>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</si>
  <si>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</si>
  <si>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</si>
  <si>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</si>
  <si>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</si>
  <si>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</si>
  <si>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</si>
  <si>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</si>
  <si>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</si>
  <si>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</si>
  <si>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</si>
  <si>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</si>
  <si>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</si>
  <si>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</si>
  <si>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</si>
  <si>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</si>
  <si>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</si>
  <si>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</si>
  <si>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</si>
  <si>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</si>
  <si>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</si>
  <si>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</si>
  <si>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</si>
  <si>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</si>
  <si>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</si>
  <si>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</si>
  <si>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</si>
  <si>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</si>
  <si>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</si>
  <si>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</si>
  <si>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</si>
  <si>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 xml:space="preserve">Другие вопросы в области здравоохранения 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</si>
  <si>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</si>
  <si>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</si>
  <si>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</si>
  <si>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</si>
  <si>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</si>
  <si>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</si>
  <si>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</si>
  <si>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</si>
  <si>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</si>
  <si>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</si>
  <si>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</si>
  <si>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</si>
  <si>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</si>
  <si>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</si>
  <si>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Темпы роста
к соответствующему периоду прошлого года, %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</si>
  <si>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</si>
  <si>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</si>
  <si>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</si>
  <si>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</si>
  <si>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</si>
  <si>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</si>
  <si>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</si>
  <si>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</si>
  <si>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</si>
  <si>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0300</t>
  </si>
  <si>
    <t>0304</t>
  </si>
  <si>
    <t>0310</t>
  </si>
  <si>
    <t>0314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</si>
  <si>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</si>
  <si>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</si>
  <si>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</si>
  <si>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</si>
  <si>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</si>
  <si>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</si>
  <si>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</si>
  <si>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</si>
  <si>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</si>
  <si>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</si>
  <si>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</si>
  <si>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</si>
  <si>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</si>
  <si>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</si>
  <si>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</si>
  <si>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</si>
  <si>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</si>
  <si>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</si>
  <si>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</si>
  <si>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</si>
  <si>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</si>
  <si>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0900</t>
  </si>
  <si>
    <t>0909</t>
  </si>
  <si>
    <t>1000</t>
  </si>
  <si>
    <t>1001</t>
  </si>
  <si>
    <t>1002</t>
  </si>
  <si>
    <t>1003</t>
  </si>
  <si>
    <t>1004</t>
  </si>
  <si>
    <t>1006</t>
  </si>
  <si>
    <t>1100</t>
  </si>
  <si>
    <t>1102</t>
  </si>
  <si>
    <t>1105</t>
  </si>
  <si>
    <t>1200</t>
  </si>
  <si>
    <t>1201</t>
  </si>
  <si>
    <t>1202</t>
  </si>
  <si>
    <t>1400</t>
  </si>
  <si>
    <t>1401</t>
  </si>
  <si>
    <t>Код</t>
  </si>
  <si>
    <t>Наименование разделов, подразделов</t>
  </si>
  <si>
    <t>Расходы бюджета - всего</t>
  </si>
  <si>
    <r>
      <t>Сведения об исполнении местного бюджета Ивнянского района по разделам и подразделам классификации расходов бюджета за 9 месяцев 2023 года в сравнении с запланированными значениями на соответствующий финансовый год и с соответствующим периодом прошлого года</t>
    </r>
    <r>
      <rPr>
        <sz val="10"/>
        <rFont val="Arial"/>
        <family val="2"/>
        <charset val="204"/>
      </rPr>
      <t xml:space="preserve">
(в соответствии с решением Муниципального совета Ивнянского района от 26.12.2022 г. №52/587 "О бюджете муниципального района "Ивнянский район" на 2023 год и на плановый период 2024 и 2025 годов")</t>
    </r>
  </si>
  <si>
    <t>Фактическое исполнение по состоянию на 01.10.2022 года, тыс. руб.</t>
  </si>
  <si>
    <t>% исполнения годового плана по состоянию на 01.10.2023 года</t>
  </si>
  <si>
    <t>Утвержденные бюджетные назначения на
 2023 год,
 тыс. руб.</t>
  </si>
  <si>
    <t>Фактическое исполнение по состоянию на 01.10.2023 года, 
тыс. руб.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</si>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</sst>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,"/>
  </numFmts>
  <fonts count="8" x14ac:knownFonts="1"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3" fontId="3" fillId="0" borderId="1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 vertical="center" wrapText="1" readingOrder="1"/>
    </xf>
    <xf numFmtId="0" fontId="1" fillId="0" borderId="1" xfId="1" applyNumberFormat="1" applyFont="1" applyFill="1" applyBorder="1" applyAlignment="1">
      <alignment horizontal="left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4" fontId="1" fillId="0" borderId="1" xfId="1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showGridLines="0" tabSelected="1" zoomScale="90" zoomScaleNormal="90" workbookViewId="0">
      <pane xSplit="2" ySplit="2" topLeftCell="C42" activePane="bottomRight" state="frozen"/>
      <selection pane="topRight" activeCell="D1" sqref="D1"/>
      <selection pane="bottomLeft" activeCell="A6" sqref="A6"/>
      <selection pane="bottomRight" activeCell="K52" sqref="K52"/>
    </sheetView>
  </sheetViews>
  <sheetFormatPr defaultColWidth="9.109375" defaultRowHeight="12.55" x14ac:dyDescent="0.2"/>
  <cols>
    <col min="1" max="1" width="7.44140625" style="10" customWidth="1"/>
    <col min="2" max="2" width="46.33203125" style="2" customWidth="1"/>
    <col min="3" max="3" width="18.109375" style="2" customWidth="1"/>
    <col min="4" max="4" width="18.109375" style="2" bestFit="1" customWidth="1"/>
    <col min="5" max="5" width="18.5546875" style="2" customWidth="1"/>
    <col min="6" max="6" width="17.33203125" style="2" customWidth="1"/>
    <col min="7" max="7" width="17.44140625" style="2" customWidth="1"/>
    <col min="8" max="16384" width="9.109375" style="2"/>
  </cols>
  <sheetData>
    <row r="1" spans="1:7" ht="53.4" customHeight="1" x14ac:dyDescent="0.2">
      <c r="A1" s="29" t="s">
        <v>104</v>
      </c>
      <c r="B1" s="29"/>
      <c r="C1" s="29"/>
      <c r="D1" s="29"/>
      <c r="E1" s="29"/>
      <c r="F1" s="29"/>
      <c r="G1" s="29"/>
    </row>
    <row r="2" spans="1:7" ht="67.5" customHeight="1" x14ac:dyDescent="0.2">
      <c r="A2" s="5" t="s">
        <v>101</v>
      </c>
      <c r="B2" s="1" t="s">
        <v>102</v>
      </c>
      <c r="C2" s="3" t="s">
        <v>107</v>
      </c>
      <c r="D2" s="1" t="s">
        <v>108</v>
      </c>
      <c r="E2" s="1" t="s">
        <v>106</v>
      </c>
      <c r="F2" s="1" t="s">
        <v>105</v>
      </c>
      <c r="G2" s="4" t="s">
        <v>50</v>
      </c>
    </row>
    <row r="3" spans="1:7" ht="21" customHeight="1" thickBot="1" x14ac:dyDescent="0.25">
      <c r="A3" s="12"/>
      <c r="B3" s="6" t="s">
        <v>103</v>
      </c>
      <c r="C3" s="16">
        <v>1466458</v>
      </c>
      <c r="D3" s="17">
        <v>1042343</v>
      </c>
      <c r="E3" s="18">
        <f>D3/C3*100</f>
        <v>71.07895350565785</v>
      </c>
      <c r="F3" s="19">
        <v>1218461</v>
      </c>
      <c r="G3" s="20">
        <f>D3/F3*100</f>
        <v>85.545864824561477</v>
      </c>
    </row>
    <row r="4" spans="1:7" ht="18.8" customHeight="1" thickBot="1" x14ac:dyDescent="0.25">
      <c r="A4" s="11" t="s">
        <v>51</v>
      </c>
      <c r="B4" s="7" t="s">
        <v>0</v>
      </c>
      <c r="C4" s="16">
        <v>69391</v>
      </c>
      <c r="D4" s="16">
        <v>48315</v>
      </c>
      <c r="E4" s="21">
        <f t="shared" ref="E4:E45" si="0">D4/C4*100</f>
        <v>69.627185081638828</v>
      </c>
      <c r="F4" s="16">
        <v>44911</v>
      </c>
      <c r="G4" s="20">
        <f t="shared" ref="G4:G54" si="1">D4/F4*100</f>
        <v>107.57943488232283</v>
      </c>
    </row>
    <row r="5" spans="1:7" ht="38.200000000000003" thickBot="1" x14ac:dyDescent="0.25">
      <c r="A5" s="9" t="s">
        <v>52</v>
      </c>
      <c r="B5" s="8" t="s">
        <v>1</v>
      </c>
      <c r="C5" s="22">
        <v>2530</v>
      </c>
      <c r="D5" s="22">
        <v>1779</v>
      </c>
      <c r="E5" s="23">
        <f t="shared" si="0"/>
        <v>70.316205533596843</v>
      </c>
      <c r="F5" s="22">
        <v>1901</v>
      </c>
      <c r="G5" s="20">
        <f t="shared" si="1"/>
        <v>93.58232509205682</v>
      </c>
    </row>
    <row r="6" spans="1:7" ht="50.75" thickBot="1" x14ac:dyDescent="0.25">
      <c r="A6" s="9" t="s">
        <v>53</v>
      </c>
      <c r="B6" s="8" t="s">
        <v>2</v>
      </c>
      <c r="C6" s="22">
        <v>106</v>
      </c>
      <c r="D6" s="22">
        <v>65</v>
      </c>
      <c r="E6" s="23">
        <f t="shared" si="0"/>
        <v>61.320754716981128</v>
      </c>
      <c r="F6" s="22">
        <v>95</v>
      </c>
      <c r="G6" s="20">
        <f t="shared" si="1"/>
        <v>68.421052631578945</v>
      </c>
    </row>
    <row r="7" spans="1:7" ht="50.75" thickBot="1" x14ac:dyDescent="0.25">
      <c r="A7" s="9" t="s">
        <v>54</v>
      </c>
      <c r="B7" s="8" t="s">
        <v>3</v>
      </c>
      <c r="C7" s="22">
        <v>42614</v>
      </c>
      <c r="D7" s="22">
        <v>29021</v>
      </c>
      <c r="E7" s="23">
        <f t="shared" si="0"/>
        <v>68.102032195991924</v>
      </c>
      <c r="F7" s="22">
        <v>39536</v>
      </c>
      <c r="G7" s="20">
        <f t="shared" si="1"/>
        <v>73.403986240388505</v>
      </c>
    </row>
    <row r="8" spans="1:7" ht="17.25" customHeight="1" thickBot="1" x14ac:dyDescent="0.25">
      <c r="A8" s="9" t="s">
        <v>55</v>
      </c>
      <c r="B8" s="8" t="s">
        <v>4</v>
      </c>
      <c r="C8" s="15">
        <v>1</v>
      </c>
      <c r="D8" s="15">
        <v>0</v>
      </c>
      <c r="E8" s="4">
        <f t="shared" si="0"/>
        <v>0</v>
      </c>
      <c r="F8" s="15">
        <v>0</v>
      </c>
      <c r="G8" s="20" t="e">
        <f t="shared" si="1"/>
        <v>#DIV/0!</v>
      </c>
    </row>
    <row r="9" spans="1:7" ht="38.200000000000003" thickBot="1" x14ac:dyDescent="0.25">
      <c r="A9" s="9" t="s">
        <v>56</v>
      </c>
      <c r="B9" s="8" t="s">
        <v>5</v>
      </c>
      <c r="C9" s="22">
        <v>19224</v>
      </c>
      <c r="D9" s="22">
        <v>14123</v>
      </c>
      <c r="E9" s="4">
        <f t="shared" si="0"/>
        <v>73.46545984186433</v>
      </c>
      <c r="F9" s="22">
        <v>1250</v>
      </c>
      <c r="G9" s="20">
        <f t="shared" si="1"/>
        <v>1129.8400000000001</v>
      </c>
    </row>
    <row r="10" spans="1:7" ht="16.3" thickBot="1" x14ac:dyDescent="0.25">
      <c r="A10" s="9" t="s">
        <v>57</v>
      </c>
      <c r="B10" s="8" t="s">
        <v>6</v>
      </c>
      <c r="C10" s="22">
        <v>2727</v>
      </c>
      <c r="D10" s="22">
        <v>2727</v>
      </c>
      <c r="E10" s="4">
        <f t="shared" si="0"/>
        <v>100</v>
      </c>
      <c r="F10" s="22">
        <v>1426</v>
      </c>
      <c r="G10" s="20">
        <f t="shared" si="1"/>
        <v>191.23422159887798</v>
      </c>
    </row>
    <row r="11" spans="1:7" ht="16.45" customHeight="1" thickBot="1" x14ac:dyDescent="0.25">
      <c r="A11" s="9" t="s">
        <v>58</v>
      </c>
      <c r="B11" s="8" t="s">
        <v>7</v>
      </c>
      <c r="C11" s="22">
        <v>1319</v>
      </c>
      <c r="D11" s="22">
        <v>0</v>
      </c>
      <c r="E11" s="4">
        <f t="shared" si="0"/>
        <v>0</v>
      </c>
      <c r="F11" s="22">
        <v>0</v>
      </c>
      <c r="G11" s="20" t="e">
        <f t="shared" si="1"/>
        <v>#DIV/0!</v>
      </c>
    </row>
    <row r="12" spans="1:7" ht="16.45" customHeight="1" thickBot="1" x14ac:dyDescent="0.25">
      <c r="A12" s="9" t="s">
        <v>59</v>
      </c>
      <c r="B12" s="8" t="s">
        <v>8</v>
      </c>
      <c r="C12" s="22">
        <v>870</v>
      </c>
      <c r="D12" s="22">
        <v>600</v>
      </c>
      <c r="E12" s="4">
        <f t="shared" si="0"/>
        <v>68.965517241379317</v>
      </c>
      <c r="F12" s="22">
        <v>703</v>
      </c>
      <c r="G12" s="20">
        <f t="shared" si="1"/>
        <v>85.348506401137982</v>
      </c>
    </row>
    <row r="13" spans="1:7" ht="26.3" customHeight="1" thickBot="1" x14ac:dyDescent="0.25">
      <c r="A13" s="11" t="s">
        <v>60</v>
      </c>
      <c r="B13" s="7" t="s">
        <v>9</v>
      </c>
      <c r="C13" s="24">
        <v>9774</v>
      </c>
      <c r="D13" s="24">
        <v>6088</v>
      </c>
      <c r="E13" s="14">
        <f t="shared" si="0"/>
        <v>62.287702066707595</v>
      </c>
      <c r="F13" s="24">
        <v>5569</v>
      </c>
      <c r="G13" s="20">
        <f t="shared" si="1"/>
        <v>109.31944693840904</v>
      </c>
    </row>
    <row r="14" spans="1:7" ht="15.85" customHeight="1" thickBot="1" x14ac:dyDescent="0.25">
      <c r="A14" s="9" t="s">
        <v>61</v>
      </c>
      <c r="B14" s="8" t="s">
        <v>10</v>
      </c>
      <c r="C14" s="22">
        <v>1321</v>
      </c>
      <c r="D14" s="22">
        <v>1023</v>
      </c>
      <c r="E14" s="4">
        <f t="shared" si="0"/>
        <v>77.441332323996974</v>
      </c>
      <c r="F14" s="22">
        <v>1040</v>
      </c>
      <c r="G14" s="20">
        <f t="shared" si="1"/>
        <v>98.365384615384613</v>
      </c>
    </row>
    <row r="15" spans="1:7" ht="38.200000000000003" thickBot="1" x14ac:dyDescent="0.25">
      <c r="A15" s="9" t="s">
        <v>62</v>
      </c>
      <c r="B15" s="8" t="s">
        <v>11</v>
      </c>
      <c r="C15" s="22">
        <v>6530</v>
      </c>
      <c r="D15" s="22">
        <v>4988</v>
      </c>
      <c r="E15" s="4">
        <f t="shared" si="0"/>
        <v>76.38591117917305</v>
      </c>
      <c r="F15" s="22">
        <v>4185</v>
      </c>
      <c r="G15" s="20">
        <f t="shared" si="1"/>
        <v>119.18757467144563</v>
      </c>
    </row>
    <row r="16" spans="1:7" ht="42.75" customHeight="1" thickBot="1" x14ac:dyDescent="0.25">
      <c r="A16" s="9" t="s">
        <v>63</v>
      </c>
      <c r="B16" s="8" t="s">
        <v>12</v>
      </c>
      <c r="C16" s="22">
        <v>1923</v>
      </c>
      <c r="D16" s="22">
        <v>79</v>
      </c>
      <c r="E16" s="4">
        <f t="shared" si="0"/>
        <v>4.1081643265730623</v>
      </c>
      <c r="F16" s="22">
        <v>344</v>
      </c>
      <c r="G16" s="20">
        <f t="shared" si="1"/>
        <v>22.965116279069768</v>
      </c>
    </row>
    <row r="17" spans="1:7" ht="17.25" customHeight="1" thickBot="1" x14ac:dyDescent="0.25">
      <c r="A17" s="11" t="s">
        <v>64</v>
      </c>
      <c r="B17" s="7" t="s">
        <v>13</v>
      </c>
      <c r="C17" s="16">
        <v>113682</v>
      </c>
      <c r="D17" s="16">
        <v>78030</v>
      </c>
      <c r="E17" s="14">
        <f t="shared" si="0"/>
        <v>68.638834644006963</v>
      </c>
      <c r="F17" s="16">
        <v>278080</v>
      </c>
      <c r="G17" s="20">
        <f t="shared" si="1"/>
        <v>28.060270425776757</v>
      </c>
    </row>
    <row r="18" spans="1:7" ht="17.25" customHeight="1" thickBot="1" x14ac:dyDescent="0.25">
      <c r="A18" s="9" t="s">
        <v>65</v>
      </c>
      <c r="B18" s="8" t="s">
        <v>14</v>
      </c>
      <c r="C18" s="22">
        <v>9153</v>
      </c>
      <c r="D18" s="22">
        <v>4901</v>
      </c>
      <c r="E18" s="4">
        <f t="shared" si="0"/>
        <v>53.545285698678022</v>
      </c>
      <c r="F18" s="22">
        <v>5467</v>
      </c>
      <c r="G18" s="20">
        <f t="shared" si="1"/>
        <v>89.646972745564284</v>
      </c>
    </row>
    <row r="19" spans="1:7" ht="17.25" customHeight="1" thickBot="1" x14ac:dyDescent="0.25">
      <c r="A19" s="9" t="s">
        <v>66</v>
      </c>
      <c r="B19" s="8" t="s">
        <v>15</v>
      </c>
      <c r="C19" s="22">
        <v>6708</v>
      </c>
      <c r="D19" s="22">
        <v>4470</v>
      </c>
      <c r="E19" s="4">
        <f t="shared" si="0"/>
        <v>66.636851520572449</v>
      </c>
      <c r="F19" s="22">
        <v>3340</v>
      </c>
      <c r="G19" s="20">
        <f t="shared" si="1"/>
        <v>133.8323353293413</v>
      </c>
    </row>
    <row r="20" spans="1:7" ht="17.25" customHeight="1" thickBot="1" x14ac:dyDescent="0.25">
      <c r="A20" s="9" t="s">
        <v>67</v>
      </c>
      <c r="B20" s="8" t="s">
        <v>16</v>
      </c>
      <c r="C20" s="22">
        <v>23495</v>
      </c>
      <c r="D20" s="22">
        <v>17646</v>
      </c>
      <c r="E20" s="4">
        <f t="shared" si="0"/>
        <v>75.105341562034482</v>
      </c>
      <c r="F20" s="22">
        <v>219067</v>
      </c>
      <c r="G20" s="20">
        <f t="shared" si="1"/>
        <v>8.0550699101188226</v>
      </c>
    </row>
    <row r="21" spans="1:7" ht="16.3" thickBot="1" x14ac:dyDescent="0.25">
      <c r="A21" s="9" t="s">
        <v>68</v>
      </c>
      <c r="B21" s="8" t="s">
        <v>17</v>
      </c>
      <c r="C21" s="22">
        <v>74326</v>
      </c>
      <c r="D21" s="22">
        <v>51013</v>
      </c>
      <c r="E21" s="4">
        <f t="shared" si="0"/>
        <v>68.634125339719603</v>
      </c>
      <c r="F21" s="22">
        <v>49909</v>
      </c>
      <c r="G21" s="20">
        <f t="shared" si="1"/>
        <v>102.21202588711455</v>
      </c>
    </row>
    <row r="22" spans="1:7" ht="17.25" customHeight="1" thickBot="1" x14ac:dyDescent="0.25">
      <c r="A22" s="11" t="s">
        <v>69</v>
      </c>
      <c r="B22" s="7" t="s">
        <v>18</v>
      </c>
      <c r="C22" s="16">
        <v>88465</v>
      </c>
      <c r="D22" s="16">
        <v>62707</v>
      </c>
      <c r="E22" s="14">
        <f t="shared" si="0"/>
        <v>70.883400214774213</v>
      </c>
      <c r="F22" s="16">
        <v>65409</v>
      </c>
      <c r="G22" s="20">
        <f t="shared" si="1"/>
        <v>95.86907000565671</v>
      </c>
    </row>
    <row r="23" spans="1:7" ht="17.25" customHeight="1" thickBot="1" x14ac:dyDescent="0.25">
      <c r="A23" s="9" t="s">
        <v>70</v>
      </c>
      <c r="B23" s="8" t="s">
        <v>19</v>
      </c>
      <c r="C23" s="22">
        <v>906</v>
      </c>
      <c r="D23" s="22">
        <v>253</v>
      </c>
      <c r="E23" s="4">
        <f t="shared" si="0"/>
        <v>27.924944812362028</v>
      </c>
      <c r="F23" s="22">
        <v>661</v>
      </c>
      <c r="G23" s="20">
        <f t="shared" si="1"/>
        <v>38.27534039334342</v>
      </c>
    </row>
    <row r="24" spans="1:7" ht="17.25" customHeight="1" thickBot="1" x14ac:dyDescent="0.25">
      <c r="A24" s="9" t="s">
        <v>71</v>
      </c>
      <c r="B24" s="8" t="s">
        <v>20</v>
      </c>
      <c r="C24" s="22">
        <v>271</v>
      </c>
      <c r="D24" s="22">
        <v>87</v>
      </c>
      <c r="E24" s="4">
        <f t="shared" si="0"/>
        <v>32.103321033210328</v>
      </c>
      <c r="F24" s="22">
        <v>181</v>
      </c>
      <c r="G24" s="20">
        <f t="shared" si="1"/>
        <v>48.066298342541437</v>
      </c>
    </row>
    <row r="25" spans="1:7" ht="17.25" customHeight="1" thickBot="1" x14ac:dyDescent="0.25">
      <c r="A25" s="9" t="s">
        <v>72</v>
      </c>
      <c r="B25" s="8" t="s">
        <v>21</v>
      </c>
      <c r="C25" s="22">
        <v>87288</v>
      </c>
      <c r="D25" s="22">
        <v>62367</v>
      </c>
      <c r="E25" s="4">
        <f t="shared" si="0"/>
        <v>71.449683805334061</v>
      </c>
      <c r="F25" s="22">
        <v>64567</v>
      </c>
      <c r="G25" s="20">
        <f t="shared" si="1"/>
        <v>96.592686666563409</v>
      </c>
    </row>
    <row r="26" spans="1:7" ht="15.85" customHeight="1" thickBot="1" x14ac:dyDescent="0.25">
      <c r="A26" s="11" t="s">
        <v>73</v>
      </c>
      <c r="B26" s="7" t="s">
        <v>22</v>
      </c>
      <c r="C26" s="16">
        <v>578</v>
      </c>
      <c r="D26" s="16">
        <v>543</v>
      </c>
      <c r="E26" s="14">
        <f t="shared" si="0"/>
        <v>93.944636678200695</v>
      </c>
      <c r="F26" s="16">
        <v>384</v>
      </c>
      <c r="G26" s="20">
        <f t="shared" si="1"/>
        <v>141.40625</v>
      </c>
    </row>
    <row r="27" spans="1:7" ht="16.3" thickBot="1" x14ac:dyDescent="0.25">
      <c r="A27" s="9" t="s">
        <v>74</v>
      </c>
      <c r="B27" s="8" t="s">
        <v>23</v>
      </c>
      <c r="C27" s="22">
        <v>578</v>
      </c>
      <c r="D27" s="22">
        <v>543</v>
      </c>
      <c r="E27" s="4">
        <f t="shared" si="0"/>
        <v>93.944636678200695</v>
      </c>
      <c r="F27" s="22">
        <v>384</v>
      </c>
      <c r="G27" s="20">
        <f t="shared" si="1"/>
        <v>141.40625</v>
      </c>
    </row>
    <row r="28" spans="1:7" ht="17.25" customHeight="1" thickBot="1" x14ac:dyDescent="0.25">
      <c r="A28" s="11" t="s">
        <v>75</v>
      </c>
      <c r="B28" s="7" t="s">
        <v>24</v>
      </c>
      <c r="C28" s="16">
        <v>689374</v>
      </c>
      <c r="D28" s="16">
        <v>498947</v>
      </c>
      <c r="E28" s="14">
        <f t="shared" si="0"/>
        <v>72.376823030749634</v>
      </c>
      <c r="F28" s="16">
        <v>459039</v>
      </c>
      <c r="G28" s="20">
        <f t="shared" si="1"/>
        <v>108.69381468676953</v>
      </c>
    </row>
    <row r="29" spans="1:7" ht="17.25" customHeight="1" thickBot="1" x14ac:dyDescent="0.25">
      <c r="A29" s="9" t="s">
        <v>76</v>
      </c>
      <c r="B29" s="8" t="s">
        <v>25</v>
      </c>
      <c r="C29" s="22">
        <v>130662</v>
      </c>
      <c r="D29" s="22">
        <v>100739.2</v>
      </c>
      <c r="E29" s="4">
        <f t="shared" si="0"/>
        <v>77.099080069186144</v>
      </c>
      <c r="F29" s="22">
        <v>86173</v>
      </c>
      <c r="G29" s="20">
        <f t="shared" si="1"/>
        <v>116.90343843199145</v>
      </c>
    </row>
    <row r="30" spans="1:7" ht="17.25" customHeight="1" thickBot="1" x14ac:dyDescent="0.25">
      <c r="A30" s="9" t="s">
        <v>77</v>
      </c>
      <c r="B30" s="8" t="s">
        <v>26</v>
      </c>
      <c r="C30" s="22">
        <v>440747</v>
      </c>
      <c r="D30" s="22">
        <v>316642</v>
      </c>
      <c r="E30" s="4">
        <f t="shared" si="0"/>
        <v>71.842122578259179</v>
      </c>
      <c r="F30" s="22">
        <v>297493</v>
      </c>
      <c r="G30" s="20">
        <f t="shared" si="1"/>
        <v>106.4367901093471</v>
      </c>
    </row>
    <row r="31" spans="1:7" ht="17.25" customHeight="1" thickBot="1" x14ac:dyDescent="0.25">
      <c r="A31" s="9" t="s">
        <v>78</v>
      </c>
      <c r="B31" s="8" t="s">
        <v>27</v>
      </c>
      <c r="C31" s="22">
        <v>63999</v>
      </c>
      <c r="D31" s="22">
        <v>43520</v>
      </c>
      <c r="E31" s="4">
        <f t="shared" si="0"/>
        <v>68.00106251660182</v>
      </c>
      <c r="F31" s="22">
        <v>41937</v>
      </c>
      <c r="G31" s="20">
        <f t="shared" si="1"/>
        <v>103.77470968357298</v>
      </c>
    </row>
    <row r="32" spans="1:7" ht="25.7" thickBot="1" x14ac:dyDescent="0.25">
      <c r="A32" s="9" t="s">
        <v>79</v>
      </c>
      <c r="B32" s="8" t="s">
        <v>28</v>
      </c>
      <c r="C32" s="22">
        <v>153</v>
      </c>
      <c r="D32" s="22">
        <v>52.3</v>
      </c>
      <c r="E32" s="4">
        <f t="shared" si="0"/>
        <v>34.183006535947712</v>
      </c>
      <c r="F32" s="22">
        <v>132</v>
      </c>
      <c r="G32" s="20">
        <f t="shared" si="1"/>
        <v>39.621212121212118</v>
      </c>
    </row>
    <row r="33" spans="1:7" ht="15.85" customHeight="1" thickBot="1" x14ac:dyDescent="0.25">
      <c r="A33" s="9" t="s">
        <v>80</v>
      </c>
      <c r="B33" s="8" t="s">
        <v>29</v>
      </c>
      <c r="C33" s="22">
        <v>4953</v>
      </c>
      <c r="D33" s="22">
        <v>3015.1</v>
      </c>
      <c r="E33" s="4">
        <f t="shared" si="0"/>
        <v>60.874217645871184</v>
      </c>
      <c r="F33" s="22">
        <v>2609</v>
      </c>
      <c r="G33" s="20">
        <f t="shared" si="1"/>
        <v>115.56535070908393</v>
      </c>
    </row>
    <row r="34" spans="1:7" ht="18.8" customHeight="1" thickBot="1" x14ac:dyDescent="0.25">
      <c r="A34" s="9" t="s">
        <v>81</v>
      </c>
      <c r="B34" s="8" t="s">
        <v>30</v>
      </c>
      <c r="C34" s="22">
        <v>48860</v>
      </c>
      <c r="D34" s="22">
        <v>34978.400000000001</v>
      </c>
      <c r="E34" s="4">
        <f t="shared" si="0"/>
        <v>71.589029881293499</v>
      </c>
      <c r="F34" s="22">
        <v>30695</v>
      </c>
      <c r="G34" s="20">
        <f t="shared" si="1"/>
        <v>113.95471575175111</v>
      </c>
    </row>
    <row r="35" spans="1:7" ht="18.8" customHeight="1" thickBot="1" x14ac:dyDescent="0.25">
      <c r="A35" s="11" t="s">
        <v>82</v>
      </c>
      <c r="B35" s="7" t="s">
        <v>31</v>
      </c>
      <c r="C35" s="16">
        <v>187102</v>
      </c>
      <c r="D35" s="16">
        <v>133137.60000000001</v>
      </c>
      <c r="E35" s="14">
        <f t="shared" si="0"/>
        <v>71.157764214171948</v>
      </c>
      <c r="F35" s="16">
        <v>119590</v>
      </c>
      <c r="G35" s="20">
        <f t="shared" si="1"/>
        <v>111.32837193745297</v>
      </c>
    </row>
    <row r="36" spans="1:7" ht="18.8" customHeight="1" thickBot="1" x14ac:dyDescent="0.25">
      <c r="A36" s="9" t="s">
        <v>83</v>
      </c>
      <c r="B36" s="8" t="s">
        <v>32</v>
      </c>
      <c r="C36" s="22">
        <v>159432</v>
      </c>
      <c r="D36" s="22">
        <v>112361.2</v>
      </c>
      <c r="E36" s="4">
        <f t="shared" si="0"/>
        <v>70.475939585528621</v>
      </c>
      <c r="F36" s="22">
        <v>99024</v>
      </c>
      <c r="G36" s="20">
        <f t="shared" si="1"/>
        <v>113.46865406366133</v>
      </c>
    </row>
    <row r="37" spans="1:7" ht="16.3" thickBot="1" x14ac:dyDescent="0.25">
      <c r="A37" s="9" t="s">
        <v>84</v>
      </c>
      <c r="B37" s="8" t="s">
        <v>33</v>
      </c>
      <c r="C37" s="22">
        <v>27670</v>
      </c>
      <c r="D37" s="22">
        <v>20776.400000000001</v>
      </c>
      <c r="E37" s="4">
        <f t="shared" si="0"/>
        <v>75.086375135525842</v>
      </c>
      <c r="F37" s="22">
        <v>20566</v>
      </c>
      <c r="G37" s="20">
        <f t="shared" si="1"/>
        <v>101.02304774871146</v>
      </c>
    </row>
    <row r="38" spans="1:7" ht="15.85" customHeight="1" x14ac:dyDescent="0.2">
      <c r="A38" s="11" t="s">
        <v>85</v>
      </c>
      <c r="B38" s="7" t="s">
        <v>34</v>
      </c>
      <c r="C38" s="14">
        <v>0</v>
      </c>
      <c r="D38" s="14">
        <v>0</v>
      </c>
      <c r="E38" s="14" t="e">
        <f t="shared" si="0"/>
        <v>#DIV/0!</v>
      </c>
      <c r="F38" s="14">
        <v>0</v>
      </c>
      <c r="G38" s="20" t="e">
        <f t="shared" si="1"/>
        <v>#DIV/0!</v>
      </c>
    </row>
    <row r="39" spans="1:7" ht="15.05" customHeight="1" thickBot="1" x14ac:dyDescent="0.25">
      <c r="A39" s="9" t="s">
        <v>86</v>
      </c>
      <c r="B39" s="8" t="s">
        <v>35</v>
      </c>
      <c r="C39" s="4">
        <v>0</v>
      </c>
      <c r="D39" s="4">
        <v>0</v>
      </c>
      <c r="E39" s="4" t="e">
        <f t="shared" si="0"/>
        <v>#DIV/0!</v>
      </c>
      <c r="F39" s="4">
        <v>0</v>
      </c>
      <c r="G39" s="20" t="e">
        <f t="shared" si="1"/>
        <v>#DIV/0!</v>
      </c>
    </row>
    <row r="40" spans="1:7" ht="15.05" customHeight="1" thickBot="1" x14ac:dyDescent="0.25">
      <c r="A40" s="11" t="s">
        <v>87</v>
      </c>
      <c r="B40" s="7" t="s">
        <v>36</v>
      </c>
      <c r="C40" s="24">
        <v>237533</v>
      </c>
      <c r="D40" s="24">
        <v>163371</v>
      </c>
      <c r="E40" s="14">
        <f t="shared" si="0"/>
        <v>68.778232919215426</v>
      </c>
      <c r="F40" s="24">
        <v>197026</v>
      </c>
      <c r="G40" s="20">
        <f t="shared" si="1"/>
        <v>82.918498066245064</v>
      </c>
    </row>
    <row r="41" spans="1:7" ht="15.05" customHeight="1" thickBot="1" x14ac:dyDescent="0.25">
      <c r="A41" s="9" t="s">
        <v>88</v>
      </c>
      <c r="B41" s="8" t="s">
        <v>37</v>
      </c>
      <c r="C41" s="22">
        <v>12475</v>
      </c>
      <c r="D41" s="22">
        <v>9339</v>
      </c>
      <c r="E41" s="4">
        <f t="shared" si="0"/>
        <v>74.861723446893791</v>
      </c>
      <c r="F41" s="22">
        <v>7427</v>
      </c>
      <c r="G41" s="20">
        <f t="shared" si="1"/>
        <v>125.74390736501952</v>
      </c>
    </row>
    <row r="42" spans="1:7" ht="15.05" customHeight="1" thickBot="1" x14ac:dyDescent="0.25">
      <c r="A42" s="9" t="s">
        <v>89</v>
      </c>
      <c r="B42" s="8" t="s">
        <v>38</v>
      </c>
      <c r="C42" s="22">
        <v>64261</v>
      </c>
      <c r="D42" s="22">
        <v>47930</v>
      </c>
      <c r="E42" s="4">
        <f t="shared" si="0"/>
        <v>74.58645212492803</v>
      </c>
      <c r="F42" s="22">
        <v>53729</v>
      </c>
      <c r="G42" s="20">
        <f t="shared" si="1"/>
        <v>89.206945969588119</v>
      </c>
    </row>
    <row r="43" spans="1:7" ht="15.05" customHeight="1" thickBot="1" x14ac:dyDescent="0.25">
      <c r="A43" s="9" t="s">
        <v>90</v>
      </c>
      <c r="B43" s="8" t="s">
        <v>39</v>
      </c>
      <c r="C43" s="22">
        <v>111217</v>
      </c>
      <c r="D43" s="22">
        <v>77855</v>
      </c>
      <c r="E43" s="4">
        <f t="shared" si="0"/>
        <v>70.002787343661481</v>
      </c>
      <c r="F43" s="22">
        <v>85451</v>
      </c>
      <c r="G43" s="20">
        <f t="shared" si="1"/>
        <v>91.110695018197561</v>
      </c>
    </row>
    <row r="44" spans="1:7" ht="15.05" customHeight="1" thickBot="1" x14ac:dyDescent="0.25">
      <c r="A44" s="9" t="s">
        <v>91</v>
      </c>
      <c r="B44" s="8" t="s">
        <v>40</v>
      </c>
      <c r="C44" s="22">
        <v>29888</v>
      </c>
      <c r="D44" s="22">
        <v>14858</v>
      </c>
      <c r="E44" s="4">
        <f t="shared" si="0"/>
        <v>49.712259100642399</v>
      </c>
      <c r="F44" s="22">
        <v>36233</v>
      </c>
      <c r="G44" s="20">
        <f t="shared" si="1"/>
        <v>41.006816990036704</v>
      </c>
    </row>
    <row r="45" spans="1:7" ht="15.05" customHeight="1" thickBot="1" x14ac:dyDescent="0.25">
      <c r="A45" s="9" t="s">
        <v>92</v>
      </c>
      <c r="B45" s="8" t="s">
        <v>41</v>
      </c>
      <c r="C45" s="22">
        <v>19692</v>
      </c>
      <c r="D45" s="22">
        <v>13389</v>
      </c>
      <c r="E45" s="4">
        <f t="shared" si="0"/>
        <v>67.992078001218772</v>
      </c>
      <c r="F45" s="26">
        <v>14186</v>
      </c>
      <c r="G45" s="20">
        <f t="shared" si="1"/>
        <v>94.381784858311008</v>
      </c>
    </row>
    <row r="46" spans="1:7" ht="15.05" customHeight="1" thickBot="1" x14ac:dyDescent="0.25">
      <c r="A46" s="11" t="s">
        <v>93</v>
      </c>
      <c r="B46" s="7" t="s">
        <v>42</v>
      </c>
      <c r="C46" s="24">
        <v>29893</v>
      </c>
      <c r="D46" s="24">
        <v>21721</v>
      </c>
      <c r="E46" s="14">
        <f t="shared" ref="E46:E54" si="2">D46/C46*100</f>
        <v>72.662496236577127</v>
      </c>
      <c r="F46" s="19">
        <v>18758</v>
      </c>
      <c r="G46" s="25">
        <f t="shared" si="1"/>
        <v>115.79592707111632</v>
      </c>
    </row>
    <row r="47" spans="1:7" ht="15.05" customHeight="1" thickBot="1" x14ac:dyDescent="0.25">
      <c r="A47" s="9">
        <v>1101</v>
      </c>
      <c r="B47" s="8" t="s">
        <v>109</v>
      </c>
      <c r="C47" s="22"/>
      <c r="D47" s="16"/>
      <c r="E47" s="14"/>
      <c r="F47" s="27">
        <v>120</v>
      </c>
      <c r="G47" s="25">
        <f t="shared" si="1"/>
        <v>0</v>
      </c>
    </row>
    <row r="48" spans="1:7" ht="15.05" customHeight="1" thickBot="1" x14ac:dyDescent="0.25">
      <c r="A48" s="9" t="s">
        <v>94</v>
      </c>
      <c r="B48" s="8" t="s">
        <v>43</v>
      </c>
      <c r="C48" s="22">
        <v>28869</v>
      </c>
      <c r="D48" s="22">
        <v>20697</v>
      </c>
      <c r="E48" s="4">
        <f t="shared" si="2"/>
        <v>71.692819287124593</v>
      </c>
      <c r="F48" s="27">
        <v>18638</v>
      </c>
      <c r="G48" s="25">
        <f t="shared" si="1"/>
        <v>111.04732267410667</v>
      </c>
    </row>
    <row r="49" spans="1:7" ht="25.7" thickBot="1" x14ac:dyDescent="0.25">
      <c r="A49" s="9" t="s">
        <v>95</v>
      </c>
      <c r="B49" s="8" t="s">
        <v>44</v>
      </c>
      <c r="C49" s="22">
        <v>1024</v>
      </c>
      <c r="D49" s="22">
        <v>1024</v>
      </c>
      <c r="E49" s="4">
        <f t="shared" si="2"/>
        <v>100</v>
      </c>
      <c r="F49" s="22">
        <v>0</v>
      </c>
      <c r="G49" s="20" t="e">
        <f t="shared" si="1"/>
        <v>#DIV/0!</v>
      </c>
    </row>
    <row r="50" spans="1:7" ht="15.85" customHeight="1" thickBot="1" x14ac:dyDescent="0.25">
      <c r="A50" s="11" t="s">
        <v>96</v>
      </c>
      <c r="B50" s="7" t="s">
        <v>45</v>
      </c>
      <c r="C50" s="16">
        <v>1752</v>
      </c>
      <c r="D50" s="16">
        <v>1302</v>
      </c>
      <c r="E50" s="14">
        <f t="shared" si="2"/>
        <v>74.315068493150676</v>
      </c>
      <c r="F50" s="16">
        <v>1101</v>
      </c>
      <c r="G50" s="20">
        <f t="shared" si="1"/>
        <v>118.25613079019072</v>
      </c>
    </row>
    <row r="51" spans="1:7" ht="15.85" customHeight="1" thickBot="1" x14ac:dyDescent="0.25">
      <c r="A51" s="9" t="s">
        <v>97</v>
      </c>
      <c r="B51" s="8" t="s">
        <v>46</v>
      </c>
      <c r="C51" s="22">
        <v>600</v>
      </c>
      <c r="D51" s="22">
        <v>400</v>
      </c>
      <c r="E51" s="4">
        <f t="shared" si="2"/>
        <v>66.666666666666657</v>
      </c>
      <c r="F51" s="22">
        <v>400</v>
      </c>
      <c r="G51" s="20">
        <f t="shared" si="1"/>
        <v>100</v>
      </c>
    </row>
    <row r="52" spans="1:7" ht="15.85" customHeight="1" thickBot="1" x14ac:dyDescent="0.25">
      <c r="A52" s="9" t="s">
        <v>98</v>
      </c>
      <c r="B52" s="8" t="s">
        <v>47</v>
      </c>
      <c r="C52" s="22">
        <v>1152</v>
      </c>
      <c r="D52" s="22">
        <v>902</v>
      </c>
      <c r="E52" s="4">
        <f t="shared" si="2"/>
        <v>78.298611111111114</v>
      </c>
      <c r="F52" s="22">
        <v>701</v>
      </c>
      <c r="G52" s="20">
        <f t="shared" si="1"/>
        <v>128.67332382310985</v>
      </c>
    </row>
    <row r="53" spans="1:7" ht="40.1" thickBot="1" x14ac:dyDescent="0.25">
      <c r="A53" s="11" t="s">
        <v>99</v>
      </c>
      <c r="B53" s="7" t="s">
        <v>48</v>
      </c>
      <c r="C53" s="16">
        <v>38913</v>
      </c>
      <c r="D53" s="16">
        <v>28181.4</v>
      </c>
      <c r="E53" s="14">
        <f t="shared" si="2"/>
        <v>72.421555778274609</v>
      </c>
      <c r="F53" s="16">
        <v>28594</v>
      </c>
      <c r="G53" s="20">
        <f t="shared" si="1"/>
        <v>98.557039938448625</v>
      </c>
    </row>
    <row r="54" spans="1:7" ht="38.200000000000003" thickBot="1" x14ac:dyDescent="0.25">
      <c r="A54" s="9" t="s">
        <v>100</v>
      </c>
      <c r="B54" s="8" t="s">
        <v>49</v>
      </c>
      <c r="C54" s="22">
        <v>38913</v>
      </c>
      <c r="D54" s="22">
        <v>28181.4</v>
      </c>
      <c r="E54" s="4">
        <f t="shared" si="2"/>
        <v>72.421555778274609</v>
      </c>
      <c r="F54" s="22">
        <v>28594</v>
      </c>
      <c r="G54" s="20">
        <f t="shared" si="1"/>
        <v>98.557039938448625</v>
      </c>
    </row>
    <row r="56" spans="1:7" x14ac:dyDescent="0.2">
      <c r="C56" s="13"/>
      <c r="D56" s="13"/>
      <c r="E56" s="13"/>
      <c r="F56" s="13"/>
      <c r="G56" s="13"/>
    </row>
    <row r="57" spans="1:7" x14ac:dyDescent="0.2">
      <c r="C57" s="13"/>
      <c r="D57" s="13"/>
      <c r="E57" s="13"/>
      <c r="F57" s="13"/>
      <c r="G57" s="13"/>
    </row>
    <row r="58" spans="1:7" x14ac:dyDescent="0.2">
      <c r="D58" s="28"/>
    </row>
  </sheetData>
  <mergeCells count="1">
    <mergeCell ref="A1:G1"/>
  </mergeCells>
  <pageMargins left="0.78740157480314965" right="0.19685039370078741" top="0.39370078740157483" bottom="0.19685039370078741" header="0.19685039370078741" footer="0.19685039370078741"/>
  <pageSetup paperSize="9" scale="69" fitToHeight="70" orientation="portrait" horizontalDpi="300" verticalDpi="300" r:id="rId1"/>
  <headerFooter alignWithMargins="0">
    <oddFooter>&amp;L&amp;"Arial,Regular"&amp;8 - 2 -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Выглазова Людмила Витальевна</dc:creator>
  <cp:lastModifiedBy>ИВА</cp:lastModifiedBy>
  <cp:lastPrinted>2023-04-25T10:46:06Z</cp:lastPrinted>
  <dcterms:created xsi:type="dcterms:W3CDTF">2023-04-20T13:54:46Z</dcterms:created>
  <dcterms:modified xsi:type="dcterms:W3CDTF">2023-10-10T07:06:09Z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